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-460" windowWidth="38400" windowHeight="21600"/>
  </bookViews>
  <sheets>
    <sheet name="2019 Finacial Summary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3" l="1"/>
  <c r="E27" i="3"/>
  <c r="E10" i="3"/>
  <c r="E12" i="3"/>
  <c r="E16" i="3"/>
  <c r="E17" i="3"/>
  <c r="E77" i="3"/>
  <c r="E76" i="3"/>
  <c r="E88" i="3"/>
  <c r="E13" i="3"/>
  <c r="E14" i="3"/>
  <c r="E21" i="3"/>
  <c r="E22" i="3"/>
  <c r="E23" i="3"/>
  <c r="E24" i="3"/>
  <c r="E36" i="3"/>
  <c r="E35" i="3"/>
  <c r="E37" i="3"/>
  <c r="E38" i="3"/>
  <c r="E18" i="3"/>
  <c r="E19" i="3"/>
  <c r="E40" i="3"/>
  <c r="E41" i="3"/>
  <c r="E42" i="3"/>
  <c r="E31" i="3"/>
  <c r="E32" i="3"/>
  <c r="E33" i="3"/>
  <c r="E26" i="3"/>
  <c r="E28" i="3"/>
  <c r="E29" i="3"/>
  <c r="E6" i="3"/>
  <c r="E7" i="3"/>
  <c r="E8" i="3"/>
  <c r="E43" i="3"/>
  <c r="E49" i="3"/>
  <c r="E50" i="3"/>
  <c r="E51" i="3"/>
  <c r="E52" i="3"/>
  <c r="E86" i="3"/>
  <c r="E89" i="3"/>
  <c r="E90" i="3"/>
  <c r="E87" i="3"/>
  <c r="E91" i="3"/>
  <c r="E81" i="3"/>
  <c r="E82" i="3"/>
  <c r="E83" i="3"/>
  <c r="E84" i="3"/>
  <c r="E104" i="3"/>
  <c r="E101" i="3"/>
  <c r="E102" i="3"/>
  <c r="E103" i="3"/>
  <c r="E105" i="3"/>
  <c r="E78" i="3"/>
  <c r="E79" i="3"/>
  <c r="E94" i="3"/>
  <c r="E95" i="3"/>
  <c r="E93" i="3"/>
  <c r="E97" i="3"/>
  <c r="E98" i="3"/>
  <c r="E96" i="3"/>
  <c r="E99" i="3"/>
  <c r="E59" i="3"/>
  <c r="E60" i="3"/>
  <c r="E61" i="3"/>
  <c r="E121" i="3"/>
  <c r="E122" i="3"/>
  <c r="E123" i="3"/>
  <c r="E124" i="3"/>
  <c r="E115" i="3"/>
  <c r="E116" i="3"/>
  <c r="E117" i="3"/>
  <c r="E118" i="3"/>
  <c r="E111" i="3"/>
  <c r="E112" i="3"/>
  <c r="E113" i="3"/>
  <c r="E114" i="3"/>
  <c r="E107" i="3"/>
  <c r="E108" i="3"/>
  <c r="E109" i="3"/>
  <c r="E110" i="3"/>
  <c r="E119" i="3"/>
  <c r="E71" i="3"/>
  <c r="E72" i="3"/>
  <c r="E73" i="3"/>
  <c r="E74" i="3"/>
  <c r="E126" i="3"/>
  <c r="E127" i="3"/>
  <c r="E128" i="3"/>
  <c r="E129" i="3"/>
  <c r="E67" i="3"/>
  <c r="E68" i="3"/>
  <c r="E69" i="3"/>
  <c r="E63" i="3"/>
  <c r="E64" i="3"/>
  <c r="E65" i="3"/>
  <c r="E54" i="3"/>
  <c r="E55" i="3"/>
  <c r="E56" i="3"/>
  <c r="E57" i="3"/>
  <c r="E131" i="3"/>
  <c r="E133" i="3"/>
  <c r="I79" i="3"/>
  <c r="I61" i="3"/>
  <c r="I52" i="3"/>
  <c r="I124" i="3"/>
  <c r="I118" i="3"/>
  <c r="I114" i="3"/>
  <c r="I110" i="3"/>
  <c r="I119" i="3"/>
  <c r="I99" i="3"/>
  <c r="I91" i="3"/>
  <c r="I84" i="3"/>
  <c r="I74" i="3"/>
  <c r="I129" i="3"/>
  <c r="I131" i="3"/>
  <c r="I14" i="3"/>
  <c r="I42" i="3"/>
  <c r="I38" i="3"/>
  <c r="I33" i="3"/>
  <c r="I29" i="3"/>
  <c r="I8" i="3"/>
  <c r="I24" i="3"/>
  <c r="I19" i="3"/>
  <c r="I43" i="3"/>
  <c r="I133" i="3"/>
  <c r="E134" i="3"/>
  <c r="E135" i="3"/>
  <c r="F79" i="3"/>
  <c r="F105" i="3"/>
  <c r="F129" i="3"/>
  <c r="F124" i="3"/>
  <c r="F118" i="3"/>
  <c r="F114" i="3"/>
  <c r="F110" i="3"/>
  <c r="F119" i="3"/>
  <c r="F99" i="3"/>
  <c r="F91" i="3"/>
  <c r="F84" i="3"/>
  <c r="F74" i="3"/>
  <c r="F69" i="3"/>
  <c r="F65" i="3"/>
  <c r="F61" i="3"/>
  <c r="F57" i="3"/>
  <c r="F52" i="3"/>
  <c r="F131" i="3"/>
  <c r="F14" i="3"/>
  <c r="F42" i="3"/>
  <c r="F38" i="3"/>
  <c r="F33" i="3"/>
  <c r="F29" i="3"/>
  <c r="F8" i="3"/>
  <c r="F24" i="3"/>
  <c r="F19" i="3"/>
  <c r="F43" i="3"/>
  <c r="F133" i="3"/>
  <c r="I105" i="3"/>
  <c r="I134" i="3"/>
  <c r="I135" i="3"/>
  <c r="I69" i="3"/>
  <c r="I65" i="3"/>
  <c r="I57" i="3"/>
  <c r="F134" i="3"/>
  <c r="F135" i="3"/>
</calcChain>
</file>

<file path=xl/sharedStrings.xml><?xml version="1.0" encoding="utf-8"?>
<sst xmlns="http://schemas.openxmlformats.org/spreadsheetml/2006/main" count="126" uniqueCount="46">
  <si>
    <t xml:space="preserve">Item </t>
  </si>
  <si>
    <t xml:space="preserve">Qty.  </t>
  </si>
  <si>
    <t>Unit</t>
  </si>
  <si>
    <t>Unit Price</t>
  </si>
  <si>
    <t>TOTAL INCOME</t>
  </si>
  <si>
    <t xml:space="preserve">Unit Cost </t>
  </si>
  <si>
    <t>Promotion</t>
  </si>
  <si>
    <t>Advertising</t>
  </si>
  <si>
    <t>Insurance</t>
  </si>
  <si>
    <t>Memberships</t>
  </si>
  <si>
    <t>GRANTS</t>
  </si>
  <si>
    <t>SPONSORS</t>
  </si>
  <si>
    <t>Other Marketing</t>
  </si>
  <si>
    <t>Food and Entertainment</t>
  </si>
  <si>
    <t>Other</t>
  </si>
  <si>
    <t>Food</t>
  </si>
  <si>
    <t>Entertainment</t>
  </si>
  <si>
    <t>FUND RAISING</t>
  </si>
  <si>
    <t>INVESTMENT INCOME</t>
  </si>
  <si>
    <t>FUND TRANSFERS</t>
  </si>
  <si>
    <t>LOANS</t>
  </si>
  <si>
    <t>Subtotal</t>
  </si>
  <si>
    <t>DONATIONS</t>
  </si>
  <si>
    <t>Item</t>
  </si>
  <si>
    <t>2018 Actual</t>
  </si>
  <si>
    <t>Admin/Operations</t>
  </si>
  <si>
    <t>MEMBERSHIP FEES</t>
  </si>
  <si>
    <t>Education and Training</t>
  </si>
  <si>
    <t>Professional Fees</t>
  </si>
  <si>
    <t>Salaries</t>
  </si>
  <si>
    <t>Expenditures</t>
  </si>
  <si>
    <t>TOTAL EXPENDITURES</t>
  </si>
  <si>
    <t>Food &amp; Entertainment Subtotal</t>
  </si>
  <si>
    <t>Loans and Mortgages</t>
  </si>
  <si>
    <t>Rentals/Services</t>
  </si>
  <si>
    <t>Minor capital/expense</t>
  </si>
  <si>
    <r>
      <t xml:space="preserve">SURPLUS </t>
    </r>
    <r>
      <rPr>
        <b/>
        <sz val="12"/>
        <color rgb="FFFF0000"/>
        <rFont val="Calibri"/>
        <scheme val="minor"/>
      </rPr>
      <t>(OR DEFICIT)</t>
    </r>
    <r>
      <rPr>
        <b/>
        <sz val="12"/>
        <color theme="1"/>
        <rFont val="Calibri"/>
        <family val="2"/>
        <scheme val="minor"/>
      </rPr>
      <t>, BEGINNING OF YEAR</t>
    </r>
  </si>
  <si>
    <r>
      <t xml:space="preserve">SURPLUS </t>
    </r>
    <r>
      <rPr>
        <b/>
        <sz val="12"/>
        <color rgb="FFFF0000"/>
        <rFont val="Calibri"/>
        <scheme val="minor"/>
      </rPr>
      <t>(OR DEFICIT)</t>
    </r>
    <r>
      <rPr>
        <b/>
        <sz val="12"/>
        <color theme="1"/>
        <rFont val="Calibri"/>
        <family val="2"/>
        <scheme val="minor"/>
      </rPr>
      <t>, END OF YEAR</t>
    </r>
  </si>
  <si>
    <t>Income 2018</t>
  </si>
  <si>
    <t>Prizes and Awards</t>
  </si>
  <si>
    <r>
      <t xml:space="preserve">NET SURPLUS </t>
    </r>
    <r>
      <rPr>
        <b/>
        <sz val="12"/>
        <color rgb="FFFF0000"/>
        <rFont val="Calibri"/>
        <scheme val="minor"/>
      </rPr>
      <t>(OR DEFICIT) YTD</t>
    </r>
  </si>
  <si>
    <t>Income 2019</t>
  </si>
  <si>
    <t>2019 Budget</t>
  </si>
  <si>
    <t>2019 Actual</t>
  </si>
  <si>
    <t>Financial Tracking 2019</t>
  </si>
  <si>
    <t>Minor capital/expense/Purchases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</si>
</sst>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[$$-409]* #,##0.00_);_([$$-409]* \(#,##0.00\);_([$$-409]* &quot;-&quot;??_);_(@_)"/>
    <numFmt numFmtId="165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4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b/>
      <sz val="11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2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44" fontId="0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vertical="top"/>
    </xf>
    <xf numFmtId="44" fontId="0" fillId="0" borderId="0" xfId="1" applyFont="1" applyAlignment="1">
      <alignment vertical="top"/>
    </xf>
    <xf numFmtId="164" fontId="3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44" fontId="0" fillId="0" borderId="7" xfId="1" applyFont="1" applyBorder="1" applyAlignment="1">
      <alignment vertical="top"/>
    </xf>
    <xf numFmtId="44" fontId="0" fillId="0" borderId="6" xfId="1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164" fontId="0" fillId="0" borderId="13" xfId="1" applyNumberFormat="1" applyFont="1" applyBorder="1" applyAlignment="1">
      <alignment vertical="top"/>
    </xf>
    <xf numFmtId="0" fontId="0" fillId="0" borderId="12" xfId="0" applyBorder="1" applyAlignment="1">
      <alignment horizontal="left" vertical="top"/>
    </xf>
    <xf numFmtId="164" fontId="0" fillId="0" borderId="13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164" fontId="0" fillId="0" borderId="14" xfId="1" applyNumberFormat="1" applyFont="1" applyBorder="1" applyAlignment="1">
      <alignment vertical="top"/>
    </xf>
    <xf numFmtId="0" fontId="0" fillId="0" borderId="20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44" fontId="0" fillId="0" borderId="7" xfId="1" applyFont="1" applyBorder="1" applyAlignment="1">
      <alignment vertical="top" wrapText="1"/>
    </xf>
    <xf numFmtId="0" fontId="6" fillId="3" borderId="21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center" vertical="top"/>
    </xf>
    <xf numFmtId="0" fontId="0" fillId="3" borderId="23" xfId="0" applyFont="1" applyFill="1" applyBorder="1" applyAlignment="1">
      <alignment horizontal="center" vertical="top"/>
    </xf>
    <xf numFmtId="44" fontId="0" fillId="3" borderId="23" xfId="1" applyFont="1" applyFill="1" applyBorder="1" applyAlignment="1">
      <alignment horizontal="center" vertical="top"/>
    </xf>
    <xf numFmtId="164" fontId="0" fillId="3" borderId="24" xfId="1" applyNumberFormat="1" applyFont="1" applyFill="1" applyBorder="1" applyAlignment="1">
      <alignment horizontal="center" vertical="top"/>
    </xf>
    <xf numFmtId="44" fontId="0" fillId="0" borderId="8" xfId="1" applyFont="1" applyBorder="1" applyAlignment="1">
      <alignment vertical="top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vertical="top"/>
    </xf>
    <xf numFmtId="44" fontId="8" fillId="2" borderId="18" xfId="1" applyFont="1" applyFill="1" applyBorder="1" applyAlignment="1">
      <alignment horizontal="center" vertical="top"/>
    </xf>
    <xf numFmtId="164" fontId="8" fillId="2" borderId="19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44" fontId="0" fillId="3" borderId="5" xfId="1" applyFont="1" applyFill="1" applyBorder="1" applyAlignment="1">
      <alignment horizontal="center" vertical="top"/>
    </xf>
    <xf numFmtId="164" fontId="0" fillId="3" borderId="28" xfId="1" applyNumberFormat="1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horizontal="center" vertical="top"/>
    </xf>
    <xf numFmtId="0" fontId="0" fillId="3" borderId="31" xfId="0" applyFont="1" applyFill="1" applyBorder="1" applyAlignment="1">
      <alignment horizontal="center" vertical="top"/>
    </xf>
    <xf numFmtId="44" fontId="0" fillId="3" borderId="31" xfId="1" applyFont="1" applyFill="1" applyBorder="1" applyAlignment="1">
      <alignment horizontal="center" vertical="top"/>
    </xf>
    <xf numFmtId="164" fontId="0" fillId="3" borderId="32" xfId="1" applyNumberFormat="1" applyFont="1" applyFill="1" applyBorder="1" applyAlignment="1">
      <alignment horizontal="center" vertical="top"/>
    </xf>
    <xf numFmtId="0" fontId="6" fillId="3" borderId="33" xfId="0" applyFont="1" applyFill="1" applyBorder="1" applyAlignment="1">
      <alignment horizontal="left" vertical="top" wrapText="1"/>
    </xf>
    <xf numFmtId="0" fontId="0" fillId="3" borderId="34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4" fontId="7" fillId="0" borderId="0" xfId="0" applyNumberFormat="1" applyFont="1" applyBorder="1" applyAlignment="1">
      <alignment vertical="top"/>
    </xf>
    <xf numFmtId="164" fontId="0" fillId="0" borderId="35" xfId="1" applyNumberFormat="1" applyFont="1" applyBorder="1" applyAlignment="1">
      <alignment vertical="top"/>
    </xf>
    <xf numFmtId="0" fontId="0" fillId="0" borderId="29" xfId="0" applyBorder="1" applyAlignment="1">
      <alignment horizontal="left" vertical="top" wrapText="1"/>
    </xf>
    <xf numFmtId="0" fontId="7" fillId="0" borderId="16" xfId="0" applyFont="1" applyBorder="1" applyAlignment="1">
      <alignment horizontal="right" vertical="top"/>
    </xf>
    <xf numFmtId="0" fontId="7" fillId="0" borderId="36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0" fillId="0" borderId="37" xfId="0" applyBorder="1" applyAlignment="1">
      <alignment vertical="top"/>
    </xf>
    <xf numFmtId="164" fontId="0" fillId="0" borderId="28" xfId="1" applyNumberFormat="1" applyFont="1" applyBorder="1" applyAlignment="1">
      <alignment vertical="top"/>
    </xf>
    <xf numFmtId="0" fontId="0" fillId="0" borderId="38" xfId="0" applyBorder="1" applyAlignment="1">
      <alignment horizontal="left" vertical="top" wrapText="1"/>
    </xf>
    <xf numFmtId="44" fontId="10" fillId="0" borderId="41" xfId="1" applyFont="1" applyBorder="1" applyAlignment="1">
      <alignment vertical="top"/>
    </xf>
    <xf numFmtId="44" fontId="0" fillId="2" borderId="9" xfId="1" applyFont="1" applyFill="1" applyBorder="1" applyAlignment="1">
      <alignment vertical="top"/>
    </xf>
    <xf numFmtId="44" fontId="0" fillId="2" borderId="15" xfId="1" applyFont="1" applyFill="1" applyBorder="1" applyAlignment="1">
      <alignment vertical="top"/>
    </xf>
    <xf numFmtId="0" fontId="3" fillId="0" borderId="0" xfId="0" applyFont="1" applyAlignment="1">
      <alignment vertical="center"/>
    </xf>
    <xf numFmtId="44" fontId="0" fillId="2" borderId="10" xfId="1" applyFont="1" applyFill="1" applyBorder="1" applyAlignment="1">
      <alignment vertical="top"/>
    </xf>
    <xf numFmtId="164" fontId="0" fillId="2" borderId="26" xfId="0" applyNumberFormat="1" applyFill="1" applyBorder="1" applyAlignment="1">
      <alignment vertical="top"/>
    </xf>
    <xf numFmtId="164" fontId="0" fillId="2" borderId="11" xfId="0" applyNumberForma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0" borderId="25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0" fillId="0" borderId="43" xfId="1" applyNumberFormat="1" applyFont="1" applyBorder="1" applyAlignment="1">
      <alignment vertical="top"/>
    </xf>
    <xf numFmtId="0" fontId="1" fillId="0" borderId="0" xfId="0" applyFont="1"/>
    <xf numFmtId="0" fontId="0" fillId="0" borderId="12" xfId="0" applyFont="1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44" fontId="13" fillId="0" borderId="41" xfId="1" applyFont="1" applyBorder="1" applyAlignment="1">
      <alignment vertical="top"/>
    </xf>
    <xf numFmtId="44" fontId="13" fillId="0" borderId="42" xfId="1" applyFont="1" applyBorder="1" applyAlignment="1">
      <alignment vertical="top"/>
    </xf>
    <xf numFmtId="44" fontId="13" fillId="0" borderId="11" xfId="1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5" xfId="0" applyBorder="1"/>
    <xf numFmtId="0" fontId="0" fillId="0" borderId="12" xfId="0" applyBorder="1"/>
    <xf numFmtId="44" fontId="0" fillId="2" borderId="26" xfId="1" applyFont="1" applyFill="1" applyBorder="1" applyAlignment="1">
      <alignment vertical="top"/>
    </xf>
    <xf numFmtId="44" fontId="10" fillId="0" borderId="42" xfId="1" applyFont="1" applyBorder="1" applyAlignment="1">
      <alignment vertical="top"/>
    </xf>
    <xf numFmtId="44" fontId="0" fillId="0" borderId="12" xfId="1" applyFont="1" applyBorder="1" applyAlignment="1">
      <alignment vertical="top"/>
    </xf>
    <xf numFmtId="0" fontId="7" fillId="0" borderId="45" xfId="0" applyFont="1" applyBorder="1" applyAlignment="1">
      <alignment horizontal="right" vertical="top"/>
    </xf>
    <xf numFmtId="44" fontId="7" fillId="0" borderId="46" xfId="0" applyNumberFormat="1" applyFont="1" applyBorder="1" applyAlignment="1">
      <alignment vertical="top"/>
    </xf>
    <xf numFmtId="0" fontId="1" fillId="0" borderId="45" xfId="0" applyFont="1" applyBorder="1"/>
    <xf numFmtId="0" fontId="1" fillId="0" borderId="47" xfId="0" applyFont="1" applyBorder="1"/>
    <xf numFmtId="164" fontId="8" fillId="2" borderId="32" xfId="0" applyNumberFormat="1" applyFont="1" applyFill="1" applyBorder="1" applyAlignment="1">
      <alignment horizontal="center" vertical="top"/>
    </xf>
    <xf numFmtId="164" fontId="0" fillId="0" borderId="48" xfId="1" applyNumberFormat="1" applyFont="1" applyBorder="1" applyAlignment="1">
      <alignment vertical="top"/>
    </xf>
    <xf numFmtId="164" fontId="0" fillId="0" borderId="28" xfId="0" applyNumberFormat="1" applyBorder="1" applyAlignment="1">
      <alignment vertical="top"/>
    </xf>
    <xf numFmtId="164" fontId="0" fillId="2" borderId="46" xfId="0" applyNumberFormat="1" applyFill="1" applyBorder="1" applyAlignment="1">
      <alignment vertical="top"/>
    </xf>
    <xf numFmtId="44" fontId="0" fillId="2" borderId="49" xfId="1" applyFont="1" applyFill="1" applyBorder="1" applyAlignment="1">
      <alignment vertical="top"/>
    </xf>
    <xf numFmtId="164" fontId="0" fillId="0" borderId="48" xfId="0" applyNumberFormat="1" applyBorder="1" applyAlignment="1">
      <alignment vertical="top"/>
    </xf>
    <xf numFmtId="44" fontId="10" fillId="0" borderId="40" xfId="1" applyFont="1" applyBorder="1" applyAlignment="1">
      <alignment vertical="top"/>
    </xf>
    <xf numFmtId="0" fontId="8" fillId="2" borderId="5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0" fillId="0" borderId="51" xfId="0" applyBorder="1" applyAlignment="1">
      <alignment horizontal="left" vertical="top"/>
    </xf>
    <xf numFmtId="0" fontId="6" fillId="0" borderId="51" xfId="0" applyFont="1" applyBorder="1" applyAlignment="1">
      <alignment horizontal="right" vertical="top"/>
    </xf>
    <xf numFmtId="0" fontId="0" fillId="0" borderId="52" xfId="0" applyBorder="1"/>
    <xf numFmtId="0" fontId="0" fillId="0" borderId="51" xfId="0" applyBorder="1" applyAlignment="1">
      <alignment horizontal="left" vertical="top" wrapText="1"/>
    </xf>
    <xf numFmtId="0" fontId="0" fillId="0" borderId="51" xfId="0" applyBorder="1"/>
    <xf numFmtId="0" fontId="6" fillId="0" borderId="53" xfId="0" applyFont="1" applyBorder="1" applyAlignment="1">
      <alignment horizontal="right" vertical="top"/>
    </xf>
    <xf numFmtId="0" fontId="0" fillId="0" borderId="54" xfId="0" applyBorder="1" applyAlignment="1">
      <alignment horizontal="left" vertical="top" wrapText="1"/>
    </xf>
    <xf numFmtId="0" fontId="6" fillId="0" borderId="51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55" xfId="0" applyBorder="1"/>
    <xf numFmtId="0" fontId="12" fillId="0" borderId="0" xfId="0" applyFont="1" applyBorder="1" applyAlignment="1">
      <alignment horizontal="center" vertical="top"/>
    </xf>
    <xf numFmtId="44" fontId="13" fillId="0" borderId="0" xfId="1" applyFont="1" applyBorder="1" applyAlignment="1">
      <alignment vertical="top"/>
    </xf>
    <xf numFmtId="0" fontId="1" fillId="0" borderId="0" xfId="0" applyFont="1" applyBorder="1"/>
    <xf numFmtId="0" fontId="1" fillId="0" borderId="44" xfId="0" applyFont="1" applyBorder="1"/>
    <xf numFmtId="0" fontId="1" fillId="0" borderId="39" xfId="0" applyFont="1" applyBorder="1"/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8" fillId="2" borderId="21" xfId="0" applyFont="1" applyFill="1" applyBorder="1" applyAlignment="1">
      <alignment horizontal="left" vertical="top" wrapText="1"/>
    </xf>
    <xf numFmtId="0" fontId="8" fillId="2" borderId="41" xfId="0" applyFont="1" applyFill="1" applyBorder="1" applyAlignment="1">
      <alignment horizontal="center" vertical="top"/>
    </xf>
    <xf numFmtId="44" fontId="8" fillId="2" borderId="41" xfId="1" applyFont="1" applyFill="1" applyBorder="1" applyAlignment="1">
      <alignment horizontal="center" vertical="top"/>
    </xf>
    <xf numFmtId="164" fontId="8" fillId="2" borderId="42" xfId="0" applyNumberFormat="1" applyFont="1" applyFill="1" applyBorder="1" applyAlignment="1">
      <alignment horizontal="center" vertical="top"/>
    </xf>
    <xf numFmtId="165" fontId="3" fillId="0" borderId="31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top"/>
    </xf>
    <xf numFmtId="165" fontId="8" fillId="2" borderId="41" xfId="1" applyNumberFormat="1" applyFont="1" applyFill="1" applyBorder="1" applyAlignment="1">
      <alignment horizontal="center" vertical="top"/>
    </xf>
    <xf numFmtId="165" fontId="0" fillId="3" borderId="23" xfId="1" applyNumberFormat="1" applyFont="1" applyFill="1" applyBorder="1" applyAlignment="1">
      <alignment horizontal="center" vertical="top"/>
    </xf>
    <xf numFmtId="165" fontId="0" fillId="0" borderId="1" xfId="1" applyNumberFormat="1" applyFont="1" applyBorder="1" applyAlignment="1">
      <alignment vertical="top"/>
    </xf>
    <xf numFmtId="165" fontId="0" fillId="0" borderId="1" xfId="1" applyNumberFormat="1" applyFont="1" applyBorder="1" applyAlignment="1">
      <alignment horizontal="left" vertical="top"/>
    </xf>
    <xf numFmtId="165" fontId="0" fillId="0" borderId="1" xfId="1" applyNumberFormat="1" applyFon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8" xfId="1" applyNumberFormat="1" applyFont="1" applyBorder="1" applyAlignment="1">
      <alignment vertical="top"/>
    </xf>
    <xf numFmtId="165" fontId="0" fillId="0" borderId="7" xfId="1" applyNumberFormat="1" applyFont="1" applyBorder="1" applyAlignment="1">
      <alignment vertical="top" wrapText="1"/>
    </xf>
    <xf numFmtId="165" fontId="0" fillId="0" borderId="2" xfId="1" applyNumberFormat="1" applyFont="1" applyBorder="1" applyAlignment="1">
      <alignment vertical="top"/>
    </xf>
    <xf numFmtId="165" fontId="8" fillId="2" borderId="18" xfId="1" applyNumberFormat="1" applyFont="1" applyFill="1" applyBorder="1" applyAlignment="1">
      <alignment horizontal="center" vertical="top"/>
    </xf>
    <xf numFmtId="165" fontId="7" fillId="0" borderId="36" xfId="0" applyNumberFormat="1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165" fontId="0" fillId="3" borderId="31" xfId="1" applyNumberFormat="1" applyFont="1" applyFill="1" applyBorder="1" applyAlignment="1">
      <alignment horizontal="center" vertical="top"/>
    </xf>
    <xf numFmtId="165" fontId="0" fillId="3" borderId="5" xfId="1" applyNumberFormat="1" applyFont="1" applyFill="1" applyBorder="1" applyAlignment="1">
      <alignment horizontal="center" vertical="top"/>
    </xf>
    <xf numFmtId="165" fontId="0" fillId="0" borderId="4" xfId="1" applyNumberFormat="1" applyFont="1" applyBorder="1" applyAlignment="1">
      <alignment vertical="top"/>
    </xf>
    <xf numFmtId="165" fontId="7" fillId="0" borderId="37" xfId="0" applyNumberFormat="1" applyFont="1" applyBorder="1" applyAlignment="1">
      <alignment vertical="top"/>
    </xf>
    <xf numFmtId="165" fontId="7" fillId="0" borderId="6" xfId="0" applyNumberFormat="1" applyFont="1" applyBorder="1" applyAlignment="1">
      <alignment vertical="top"/>
    </xf>
    <xf numFmtId="165" fontId="0" fillId="0" borderId="37" xfId="1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horizontal="center" vertical="top"/>
    </xf>
    <xf numFmtId="165" fontId="0" fillId="0" borderId="0" xfId="0" applyNumberFormat="1"/>
    <xf numFmtId="164" fontId="0" fillId="3" borderId="46" xfId="1" applyNumberFormat="1" applyFont="1" applyFill="1" applyBorder="1" applyAlignment="1">
      <alignment horizontal="center" vertical="top"/>
    </xf>
    <xf numFmtId="164" fontId="0" fillId="0" borderId="1" xfId="1" applyNumberFormat="1" applyFont="1" applyBorder="1" applyAlignment="1">
      <alignment vertical="top"/>
    </xf>
    <xf numFmtId="0" fontId="9" fillId="0" borderId="39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</cellXfs>
  <cellStyles count="5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activeCell="N12" sqref="N12"/>
    </sheetView>
  </sheetViews>
  <sheetFormatPr baseColWidth="10" defaultRowHeight="14" x14ac:dyDescent="0"/>
  <cols>
    <col min="1" max="1" width="38.1640625" style="7" customWidth="1"/>
    <col min="2" max="2" width="6.5" style="1" bestFit="1" customWidth="1"/>
    <col min="3" max="3" width="9.6640625" style="1" bestFit="1" customWidth="1"/>
    <col min="4" max="4" width="11.5" style="132" bestFit="1" customWidth="1"/>
    <col min="5" max="5" width="15.6640625" style="9" bestFit="1" customWidth="1"/>
    <col min="6" max="6" width="15.83203125" style="8" customWidth="1"/>
    <col min="8" max="8" width="31.83203125" style="7" bestFit="1" customWidth="1"/>
    <col min="9" max="9" width="15.83203125" style="8" customWidth="1"/>
  </cols>
  <sheetData>
    <row r="1" spans="1:9" ht="25">
      <c r="A1" s="79" t="s">
        <v>44</v>
      </c>
      <c r="B1" s="80"/>
      <c r="C1" s="80"/>
      <c r="D1" s="123"/>
      <c r="E1" s="80"/>
      <c r="F1" s="116"/>
      <c r="H1" s="70"/>
      <c r="I1" s="10"/>
    </row>
    <row r="2" spans="1:9" ht="25">
      <c r="A2" s="81"/>
      <c r="B2" s="82"/>
      <c r="C2" s="82"/>
      <c r="D2" s="124"/>
      <c r="E2" s="82"/>
      <c r="F2" s="82"/>
      <c r="G2" s="69"/>
      <c r="H2" s="61"/>
      <c r="I2" s="61"/>
    </row>
    <row r="3" spans="1:9" ht="26" thickBot="1">
      <c r="A3" s="118" t="s">
        <v>41</v>
      </c>
      <c r="B3" s="117"/>
      <c r="C3" s="117"/>
      <c r="D3" s="125"/>
      <c r="E3" s="117"/>
      <c r="F3" s="117"/>
      <c r="H3" s="65" t="s">
        <v>38</v>
      </c>
      <c r="I3" s="65"/>
    </row>
    <row r="4" spans="1:9" ht="19" thickBot="1">
      <c r="A4" s="119" t="s">
        <v>23</v>
      </c>
      <c r="B4" s="120" t="s">
        <v>1</v>
      </c>
      <c r="C4" s="120" t="s">
        <v>2</v>
      </c>
      <c r="D4" s="126" t="s">
        <v>3</v>
      </c>
      <c r="E4" s="121" t="s">
        <v>42</v>
      </c>
      <c r="F4" s="122" t="s">
        <v>43</v>
      </c>
      <c r="H4" s="99" t="s">
        <v>23</v>
      </c>
      <c r="I4" s="92" t="s">
        <v>24</v>
      </c>
    </row>
    <row r="5" spans="1:9" ht="15" thickBot="1">
      <c r="A5" s="24" t="s">
        <v>26</v>
      </c>
      <c r="B5" s="25"/>
      <c r="C5" s="26"/>
      <c r="D5" s="127"/>
      <c r="E5" s="27"/>
      <c r="F5" s="28"/>
      <c r="H5" s="100" t="s">
        <v>26</v>
      </c>
      <c r="I5" s="28"/>
    </row>
    <row r="6" spans="1:9">
      <c r="A6" s="16"/>
      <c r="B6" s="5"/>
      <c r="C6" s="5"/>
      <c r="D6" s="128"/>
      <c r="E6" s="4">
        <f>D6*B6</f>
        <v>0</v>
      </c>
      <c r="F6" s="15">
        <v>0</v>
      </c>
      <c r="H6" s="101"/>
      <c r="I6" s="93">
        <v>0</v>
      </c>
    </row>
    <row r="7" spans="1:9" ht="15" thickBot="1">
      <c r="A7" s="16"/>
      <c r="B7" s="6"/>
      <c r="C7" s="6"/>
      <c r="D7" s="129"/>
      <c r="E7" s="13">
        <f>D7*B7</f>
        <v>0</v>
      </c>
      <c r="F7" s="18">
        <v>0</v>
      </c>
      <c r="H7" s="101"/>
      <c r="I7" s="94">
        <v>0</v>
      </c>
    </row>
    <row r="8" spans="1:9" ht="15" thickBot="1">
      <c r="A8" s="67" t="s">
        <v>21</v>
      </c>
      <c r="B8" s="5"/>
      <c r="C8" s="5"/>
      <c r="D8" s="128"/>
      <c r="E8" s="63">
        <f>SUM(E6:E7)</f>
        <v>0</v>
      </c>
      <c r="F8" s="63">
        <f>SUM(F6:F7)</f>
        <v>0</v>
      </c>
      <c r="H8" s="102" t="s">
        <v>21</v>
      </c>
      <c r="I8" s="95">
        <f>SUM(I6:I7)</f>
        <v>0</v>
      </c>
    </row>
    <row r="9" spans="1:9" ht="15" thickBot="1">
      <c r="A9" s="24" t="s">
        <v>17</v>
      </c>
      <c r="B9" s="25"/>
      <c r="C9" s="26"/>
      <c r="D9" s="127"/>
      <c r="E9" s="27"/>
      <c r="F9" s="28"/>
      <c r="H9" s="100" t="s">
        <v>17</v>
      </c>
      <c r="I9" s="28"/>
    </row>
    <row r="10" spans="1:9">
      <c r="A10" s="83"/>
      <c r="B10" s="3"/>
      <c r="C10" s="3"/>
      <c r="D10" s="130"/>
      <c r="E10" s="4">
        <f>D10*B10</f>
        <v>0</v>
      </c>
      <c r="F10" s="15">
        <v>0</v>
      </c>
      <c r="H10" s="103"/>
      <c r="I10" s="93">
        <v>0</v>
      </c>
    </row>
    <row r="11" spans="1:9">
      <c r="A11" s="14"/>
      <c r="B11" s="5"/>
      <c r="C11" s="3"/>
      <c r="D11" s="131"/>
      <c r="E11" s="4">
        <f t="shared" ref="E11:E12" si="0">D11*B11</f>
        <v>0</v>
      </c>
      <c r="F11" s="15">
        <v>0</v>
      </c>
      <c r="H11" s="104"/>
      <c r="I11" s="93">
        <v>0</v>
      </c>
    </row>
    <row r="12" spans="1:9">
      <c r="A12" s="14"/>
      <c r="B12" s="3"/>
      <c r="C12" s="3"/>
      <c r="D12" s="131"/>
      <c r="E12" s="4">
        <f t="shared" si="0"/>
        <v>0</v>
      </c>
      <c r="F12" s="15">
        <v>0</v>
      </c>
      <c r="H12" s="104"/>
      <c r="I12" s="93">
        <v>0</v>
      </c>
    </row>
    <row r="13" spans="1:9" ht="15" thickBot="1">
      <c r="A13" s="16"/>
      <c r="B13" s="6"/>
      <c r="C13" s="6"/>
      <c r="D13" s="131"/>
      <c r="E13" s="13">
        <f>D13*B13</f>
        <v>0</v>
      </c>
      <c r="F13" s="18">
        <v>0</v>
      </c>
      <c r="H13" s="101"/>
      <c r="I13" s="94">
        <v>0</v>
      </c>
    </row>
    <row r="14" spans="1:9" ht="15" thickBot="1">
      <c r="A14" s="67" t="s">
        <v>21</v>
      </c>
      <c r="B14" s="6"/>
      <c r="C14" s="6"/>
      <c r="D14" s="129"/>
      <c r="E14" s="63">
        <f>SUM(E10:E13)</f>
        <v>0</v>
      </c>
      <c r="F14" s="63">
        <f>SUM(F10:F13)</f>
        <v>0</v>
      </c>
      <c r="H14" s="102" t="s">
        <v>21</v>
      </c>
      <c r="I14" s="95">
        <f>SUM(I10:I13)</f>
        <v>0</v>
      </c>
    </row>
    <row r="15" spans="1:9" ht="15" thickBot="1">
      <c r="A15" s="24" t="s">
        <v>10</v>
      </c>
      <c r="B15" s="25"/>
      <c r="C15" s="26"/>
      <c r="D15" s="127"/>
      <c r="E15" s="27"/>
      <c r="F15" s="28"/>
      <c r="H15" s="100" t="s">
        <v>10</v>
      </c>
      <c r="I15" s="28"/>
    </row>
    <row r="16" spans="1:9">
      <c r="A16" s="84"/>
      <c r="B16" s="22"/>
      <c r="C16" s="22"/>
      <c r="E16" s="4">
        <f>D16*B16</f>
        <v>0</v>
      </c>
      <c r="F16" s="23"/>
      <c r="H16" s="105"/>
      <c r="I16" s="93">
        <v>0</v>
      </c>
    </row>
    <row r="17" spans="1:9">
      <c r="A17" s="84"/>
      <c r="B17" s="3"/>
      <c r="C17" s="3"/>
      <c r="D17" s="130"/>
      <c r="E17" s="4">
        <f>D17*B17</f>
        <v>0</v>
      </c>
      <c r="F17" s="15">
        <v>0</v>
      </c>
      <c r="H17" s="105"/>
      <c r="I17" s="93">
        <v>0</v>
      </c>
    </row>
    <row r="18" spans="1:9" ht="15" thickBot="1">
      <c r="A18" s="16"/>
      <c r="B18" s="5"/>
      <c r="C18" s="5"/>
      <c r="D18" s="128"/>
      <c r="E18" s="13">
        <f t="shared" ref="E18" si="1">D18*B18</f>
        <v>0</v>
      </c>
      <c r="F18" s="20">
        <v>0</v>
      </c>
      <c r="H18" s="101"/>
      <c r="I18" s="50">
        <v>0</v>
      </c>
    </row>
    <row r="19" spans="1:9" ht="15" thickBot="1">
      <c r="A19" s="66" t="s">
        <v>21</v>
      </c>
      <c r="B19" s="11"/>
      <c r="C19" s="11"/>
      <c r="D19" s="133"/>
      <c r="E19" s="62">
        <f>SUM(E16:E18)</f>
        <v>0</v>
      </c>
      <c r="F19" s="85">
        <f>SUM(F16:F18)</f>
        <v>0</v>
      </c>
      <c r="H19" s="106" t="s">
        <v>21</v>
      </c>
      <c r="I19" s="96">
        <f>SUM(I16:I18)</f>
        <v>0</v>
      </c>
    </row>
    <row r="20" spans="1:9" ht="15" thickBot="1">
      <c r="A20" s="24" t="s">
        <v>11</v>
      </c>
      <c r="B20" s="25"/>
      <c r="C20" s="26"/>
      <c r="D20" s="127"/>
      <c r="E20" s="27"/>
      <c r="F20" s="28"/>
      <c r="H20" s="100" t="s">
        <v>11</v>
      </c>
      <c r="I20" s="28"/>
    </row>
    <row r="21" spans="1:9">
      <c r="A21" s="21"/>
      <c r="B21" s="22"/>
      <c r="C21" s="22"/>
      <c r="D21" s="134"/>
      <c r="E21" s="12">
        <f t="shared" ref="E21:E23" si="2">D21*B21</f>
        <v>0</v>
      </c>
      <c r="F21" s="17">
        <v>0</v>
      </c>
      <c r="H21" s="107"/>
      <c r="I21" s="93">
        <v>0</v>
      </c>
    </row>
    <row r="22" spans="1:9">
      <c r="A22" s="14"/>
      <c r="B22" s="3"/>
      <c r="C22" s="3"/>
      <c r="D22" s="130"/>
      <c r="E22" s="4">
        <f t="shared" si="2"/>
        <v>0</v>
      </c>
      <c r="F22" s="17">
        <v>0</v>
      </c>
      <c r="H22" s="104"/>
      <c r="I22" s="97">
        <v>0</v>
      </c>
    </row>
    <row r="23" spans="1:9" ht="15" thickBot="1">
      <c r="A23" s="14"/>
      <c r="B23" s="3"/>
      <c r="C23" s="3"/>
      <c r="D23" s="130"/>
      <c r="E23" s="13">
        <f t="shared" si="2"/>
        <v>0</v>
      </c>
      <c r="F23" s="20">
        <v>0</v>
      </c>
      <c r="H23" s="104"/>
      <c r="I23" s="50">
        <v>0</v>
      </c>
    </row>
    <row r="24" spans="1:9" ht="15" thickBot="1">
      <c r="A24" s="67" t="s">
        <v>21</v>
      </c>
      <c r="B24" s="5"/>
      <c r="C24" s="5"/>
      <c r="D24" s="128"/>
      <c r="E24" s="63">
        <f>SUM(E21:E23)</f>
        <v>0</v>
      </c>
      <c r="F24" s="63">
        <f>SUM(F21:F23)</f>
        <v>0</v>
      </c>
      <c r="H24" s="102" t="s">
        <v>21</v>
      </c>
      <c r="I24" s="95">
        <f>SUM(I21:I23)</f>
        <v>0</v>
      </c>
    </row>
    <row r="25" spans="1:9" ht="15" thickBot="1">
      <c r="A25" s="24" t="s">
        <v>18</v>
      </c>
      <c r="B25" s="25"/>
      <c r="C25" s="26"/>
      <c r="D25" s="127"/>
      <c r="E25" s="27"/>
      <c r="F25" s="28"/>
      <c r="H25" s="100" t="s">
        <v>18</v>
      </c>
      <c r="I25" s="28"/>
    </row>
    <row r="26" spans="1:9">
      <c r="A26" s="16"/>
      <c r="B26" s="5"/>
      <c r="C26" s="5"/>
      <c r="D26" s="128"/>
      <c r="E26" s="4">
        <f>D26*B26</f>
        <v>0</v>
      </c>
      <c r="F26" s="15">
        <v>0</v>
      </c>
      <c r="H26" s="101"/>
      <c r="I26" s="93">
        <v>0</v>
      </c>
    </row>
    <row r="27" spans="1:9" ht="15" thickBot="1">
      <c r="A27" s="19"/>
      <c r="B27" s="5"/>
      <c r="C27" s="5"/>
      <c r="D27" s="128"/>
      <c r="E27" s="13">
        <f>D27*B27</f>
        <v>0</v>
      </c>
      <c r="F27" s="20">
        <v>0</v>
      </c>
      <c r="H27" s="108"/>
      <c r="I27" s="50">
        <v>0</v>
      </c>
    </row>
    <row r="28" spans="1:9" ht="15" thickBot="1">
      <c r="A28" s="19"/>
      <c r="B28" s="5"/>
      <c r="C28" s="5"/>
      <c r="D28" s="128"/>
      <c r="E28" s="13">
        <f>D28*B28</f>
        <v>0</v>
      </c>
      <c r="F28" s="20">
        <v>0</v>
      </c>
      <c r="H28" s="108"/>
      <c r="I28" s="50">
        <v>0</v>
      </c>
    </row>
    <row r="29" spans="1:9" ht="15" thickBot="1">
      <c r="A29" s="67" t="s">
        <v>21</v>
      </c>
      <c r="B29" s="5"/>
      <c r="C29" s="5"/>
      <c r="D29" s="128"/>
      <c r="E29" s="63">
        <f>SUM(E26:E28)</f>
        <v>0</v>
      </c>
      <c r="F29" s="63">
        <f>SUM(F26:F28)</f>
        <v>0</v>
      </c>
      <c r="H29" s="102" t="s">
        <v>21</v>
      </c>
      <c r="I29" s="95">
        <f>SUM(I26:I28)</f>
        <v>0</v>
      </c>
    </row>
    <row r="30" spans="1:9" ht="15" thickBot="1">
      <c r="A30" s="24" t="s">
        <v>22</v>
      </c>
      <c r="B30" s="25"/>
      <c r="C30" s="26"/>
      <c r="D30" s="127"/>
      <c r="E30" s="27"/>
      <c r="F30" s="28"/>
      <c r="H30" s="100" t="s">
        <v>22</v>
      </c>
      <c r="I30" s="28"/>
    </row>
    <row r="31" spans="1:9">
      <c r="A31" s="16"/>
      <c r="B31" s="5"/>
      <c r="C31" s="5"/>
      <c r="D31" s="128"/>
      <c r="E31" s="4">
        <f>D31*B31</f>
        <v>0</v>
      </c>
      <c r="F31" s="15"/>
      <c r="H31" s="101"/>
      <c r="I31" s="93">
        <v>0</v>
      </c>
    </row>
    <row r="32" spans="1:9" ht="15" thickBot="1">
      <c r="A32" s="19"/>
      <c r="B32" s="5"/>
      <c r="C32" s="5"/>
      <c r="D32" s="128"/>
      <c r="E32" s="13">
        <f>D32*B32</f>
        <v>0</v>
      </c>
      <c r="F32" s="18">
        <v>0</v>
      </c>
      <c r="H32" s="108"/>
      <c r="I32" s="94">
        <v>0</v>
      </c>
    </row>
    <row r="33" spans="1:9" ht="15" thickBot="1">
      <c r="A33" s="67" t="s">
        <v>21</v>
      </c>
      <c r="B33" s="5"/>
      <c r="C33" s="5"/>
      <c r="D33" s="128"/>
      <c r="E33" s="63">
        <f>SUM(E31:E32)</f>
        <v>0</v>
      </c>
      <c r="F33" s="63">
        <f>SUM(F31:F32)</f>
        <v>0</v>
      </c>
      <c r="H33" s="102" t="s">
        <v>21</v>
      </c>
      <c r="I33" s="95">
        <f>SUM(I31:I32)</f>
        <v>0</v>
      </c>
    </row>
    <row r="34" spans="1:9" ht="15" thickBot="1">
      <c r="A34" s="24" t="s">
        <v>19</v>
      </c>
      <c r="B34" s="25"/>
      <c r="C34" s="26"/>
      <c r="D34" s="127"/>
      <c r="E34" s="27"/>
      <c r="F34" s="28"/>
      <c r="H34" s="100" t="s">
        <v>19</v>
      </c>
      <c r="I34" s="28"/>
    </row>
    <row r="35" spans="1:9">
      <c r="A35" s="16"/>
      <c r="B35" s="5"/>
      <c r="C35" s="5"/>
      <c r="D35" s="128"/>
      <c r="E35" s="29">
        <f>D35*B35</f>
        <v>0</v>
      </c>
      <c r="F35" s="71"/>
      <c r="H35" s="101"/>
      <c r="I35" s="93"/>
    </row>
    <row r="36" spans="1:9" ht="15" thickBot="1">
      <c r="A36" s="73"/>
      <c r="B36" s="5"/>
      <c r="C36" s="5"/>
      <c r="D36" s="135"/>
      <c r="E36" s="4">
        <f t="shared" ref="E36" si="3">D36*B36</f>
        <v>0</v>
      </c>
      <c r="F36" s="15">
        <v>0</v>
      </c>
      <c r="H36" s="109"/>
      <c r="I36" s="94"/>
    </row>
    <row r="37" spans="1:9" ht="15" thickBot="1">
      <c r="A37" s="73"/>
      <c r="B37" s="5"/>
      <c r="C37" s="5"/>
      <c r="D37" s="135"/>
      <c r="E37" s="4">
        <f>D37*B37</f>
        <v>0</v>
      </c>
      <c r="F37" s="15">
        <v>0</v>
      </c>
      <c r="H37" s="109"/>
      <c r="I37" s="94">
        <v>0</v>
      </c>
    </row>
    <row r="38" spans="1:9" ht="15" thickBot="1">
      <c r="A38" s="67" t="s">
        <v>21</v>
      </c>
      <c r="B38" s="5"/>
      <c r="C38" s="5"/>
      <c r="D38" s="128"/>
      <c r="E38" s="63">
        <f>SUM(E35:E37)</f>
        <v>0</v>
      </c>
      <c r="F38" s="63">
        <f>SUM(F35:F37)</f>
        <v>0</v>
      </c>
      <c r="H38" s="102" t="s">
        <v>21</v>
      </c>
      <c r="I38" s="95">
        <f>SUM(I35:I37)</f>
        <v>0</v>
      </c>
    </row>
    <row r="39" spans="1:9" ht="15" thickBot="1">
      <c r="A39" s="24" t="s">
        <v>20</v>
      </c>
      <c r="B39" s="25"/>
      <c r="C39" s="26"/>
      <c r="D39" s="127"/>
      <c r="E39" s="27"/>
      <c r="F39" s="28"/>
      <c r="H39" s="100" t="s">
        <v>20</v>
      </c>
      <c r="I39" s="28"/>
    </row>
    <row r="40" spans="1:9">
      <c r="A40" s="16"/>
      <c r="B40" s="5"/>
      <c r="C40" s="5"/>
      <c r="D40" s="128"/>
      <c r="E40" s="4">
        <f>D40*B40</f>
        <v>0</v>
      </c>
      <c r="F40" s="15"/>
      <c r="H40" s="101"/>
      <c r="I40" s="93"/>
    </row>
    <row r="41" spans="1:9" ht="15" thickBot="1">
      <c r="A41" s="16"/>
      <c r="B41" s="5"/>
      <c r="C41" s="5"/>
      <c r="D41" s="128"/>
      <c r="E41" s="13">
        <f>D41*B41</f>
        <v>0</v>
      </c>
      <c r="F41" s="18"/>
      <c r="H41" s="101"/>
      <c r="I41" s="94">
        <v>0</v>
      </c>
    </row>
    <row r="42" spans="1:9" ht="15" thickBot="1">
      <c r="A42" s="67" t="s">
        <v>21</v>
      </c>
      <c r="B42" s="11"/>
      <c r="C42" s="11"/>
      <c r="D42" s="133"/>
      <c r="E42" s="63">
        <f>SUM(E40:E41)</f>
        <v>0</v>
      </c>
      <c r="F42" s="63">
        <f>SUM(F40:F41)</f>
        <v>0</v>
      </c>
      <c r="H42" s="102" t="s">
        <v>21</v>
      </c>
      <c r="I42" s="95">
        <f>SUM(I40:I41)</f>
        <v>0</v>
      </c>
    </row>
    <row r="43" spans="1:9" ht="21" thickBot="1">
      <c r="A43" s="150" t="s">
        <v>4</v>
      </c>
      <c r="B43" s="151"/>
      <c r="C43" s="151"/>
      <c r="D43" s="152"/>
      <c r="E43" s="58">
        <f>E42+E38+E33+E29+E8+E14+E24+E19</f>
        <v>0</v>
      </c>
      <c r="F43" s="86">
        <f>F42+F38+F33+F29+F8+F14+F24+F19</f>
        <v>0</v>
      </c>
      <c r="H43" s="110"/>
      <c r="I43" s="98">
        <f>I42+I38+I33+I29+I8+I14+I24+I19</f>
        <v>0</v>
      </c>
    </row>
    <row r="44" spans="1:9" ht="25">
      <c r="A44" s="69"/>
      <c r="C44" s="2"/>
      <c r="H44" s="69"/>
    </row>
    <row r="45" spans="1:9" ht="25">
      <c r="A45" s="69"/>
      <c r="C45" s="2"/>
      <c r="H45" s="69"/>
    </row>
    <row r="46" spans="1:9" ht="26" thickBot="1">
      <c r="A46" s="69" t="s">
        <v>30</v>
      </c>
      <c r="C46" s="2"/>
      <c r="H46" s="69" t="s">
        <v>30</v>
      </c>
    </row>
    <row r="47" spans="1:9" ht="19" thickBot="1">
      <c r="A47" s="30" t="s">
        <v>0</v>
      </c>
      <c r="B47" s="31" t="s">
        <v>1</v>
      </c>
      <c r="C47" s="31" t="s">
        <v>2</v>
      </c>
      <c r="D47" s="136" t="s">
        <v>5</v>
      </c>
      <c r="E47" s="32" t="s">
        <v>42</v>
      </c>
      <c r="F47" s="33" t="s">
        <v>43</v>
      </c>
      <c r="H47" s="30" t="s">
        <v>0</v>
      </c>
      <c r="I47" s="33" t="s">
        <v>24</v>
      </c>
    </row>
    <row r="48" spans="1:9" ht="15" thickBot="1">
      <c r="A48" s="24" t="s">
        <v>25</v>
      </c>
      <c r="B48" s="25"/>
      <c r="C48" s="26"/>
      <c r="D48" s="127"/>
      <c r="E48" s="27"/>
      <c r="F48" s="28"/>
      <c r="H48" s="24" t="s">
        <v>25</v>
      </c>
      <c r="I48" s="28"/>
    </row>
    <row r="49" spans="1:9">
      <c r="A49" s="14"/>
      <c r="B49" s="5"/>
      <c r="C49" s="5"/>
      <c r="D49" s="128"/>
      <c r="E49" s="4">
        <f>D49*B49</f>
        <v>0</v>
      </c>
      <c r="F49" s="15"/>
      <c r="H49" s="14"/>
      <c r="I49" s="15"/>
    </row>
    <row r="50" spans="1:9">
      <c r="A50" s="14"/>
      <c r="B50" s="3"/>
      <c r="C50" s="5"/>
      <c r="D50" s="128"/>
      <c r="E50" s="4">
        <f>D50*B50</f>
        <v>0</v>
      </c>
      <c r="F50" s="15">
        <v>0</v>
      </c>
      <c r="H50" s="14"/>
      <c r="I50" s="15"/>
    </row>
    <row r="51" spans="1:9" ht="15" thickBot="1">
      <c r="A51" s="51"/>
      <c r="B51" s="34"/>
      <c r="C51" s="5"/>
      <c r="D51" s="128"/>
      <c r="E51" s="13">
        <f>D51*B51</f>
        <v>0</v>
      </c>
      <c r="F51" s="50">
        <v>0</v>
      </c>
      <c r="H51" s="51"/>
      <c r="I51" s="50">
        <v>0</v>
      </c>
    </row>
    <row r="52" spans="1:9" ht="15" thickBot="1">
      <c r="A52" s="68" t="s">
        <v>21</v>
      </c>
      <c r="B52" s="53"/>
      <c r="C52" s="53"/>
      <c r="D52" s="137"/>
      <c r="E52" s="59">
        <f>SUM(E49:E51)</f>
        <v>0</v>
      </c>
      <c r="F52" s="60">
        <f>SUM(F49:F51)</f>
        <v>0</v>
      </c>
      <c r="H52" s="68" t="s">
        <v>21</v>
      </c>
      <c r="I52" s="60">
        <f>SUM(I49:I51)</f>
        <v>0</v>
      </c>
    </row>
    <row r="53" spans="1:9" ht="15" thickBot="1">
      <c r="A53" s="24" t="s">
        <v>27</v>
      </c>
      <c r="B53" s="25"/>
      <c r="C53" s="26"/>
      <c r="D53" s="127"/>
      <c r="E53" s="27"/>
      <c r="F53" s="28"/>
      <c r="H53" s="24" t="s">
        <v>27</v>
      </c>
      <c r="I53" s="28"/>
    </row>
    <row r="54" spans="1:9">
      <c r="A54" s="14"/>
      <c r="B54" s="5"/>
      <c r="C54" s="5"/>
      <c r="D54" s="128"/>
      <c r="E54" s="4">
        <f t="shared" ref="E54:E56" si="4">D54*B54</f>
        <v>0</v>
      </c>
      <c r="F54" s="15"/>
      <c r="H54" s="14"/>
      <c r="I54" s="15">
        <v>0</v>
      </c>
    </row>
    <row r="55" spans="1:9" ht="15" thickBot="1">
      <c r="A55" s="14"/>
      <c r="B55" s="5"/>
      <c r="C55" s="5"/>
      <c r="D55" s="128"/>
      <c r="E55" s="13">
        <f t="shared" si="4"/>
        <v>0</v>
      </c>
      <c r="F55" s="20">
        <v>0</v>
      </c>
      <c r="H55" s="14"/>
      <c r="I55" s="20">
        <v>0</v>
      </c>
    </row>
    <row r="56" spans="1:9" ht="15" thickBot="1">
      <c r="A56" s="14"/>
      <c r="B56" s="5"/>
      <c r="C56" s="5"/>
      <c r="D56" s="128"/>
      <c r="E56" s="13">
        <f t="shared" si="4"/>
        <v>0</v>
      </c>
      <c r="F56" s="20">
        <v>0</v>
      </c>
      <c r="H56" s="14"/>
      <c r="I56" s="20">
        <v>0</v>
      </c>
    </row>
    <row r="57" spans="1:9" ht="15" thickBot="1">
      <c r="A57" s="67" t="s">
        <v>21</v>
      </c>
      <c r="B57" s="35"/>
      <c r="C57" s="35"/>
      <c r="D57" s="138"/>
      <c r="E57" s="59">
        <f>SUM(E54:E56)</f>
        <v>0</v>
      </c>
      <c r="F57" s="60">
        <f>SUM(F54:F56)</f>
        <v>0</v>
      </c>
      <c r="H57" s="67" t="s">
        <v>21</v>
      </c>
      <c r="I57" s="60">
        <f>SUM(I54:I56)</f>
        <v>0</v>
      </c>
    </row>
    <row r="58" spans="1:9" ht="15" thickBot="1">
      <c r="A58" s="24" t="s">
        <v>8</v>
      </c>
      <c r="B58" s="25"/>
      <c r="C58" s="26"/>
      <c r="D58" s="127"/>
      <c r="E58" s="27"/>
      <c r="F58" s="28"/>
      <c r="H58" s="24" t="s">
        <v>8</v>
      </c>
      <c r="I58" s="28"/>
    </row>
    <row r="59" spans="1:9">
      <c r="A59" s="14"/>
      <c r="B59" s="3"/>
      <c r="C59" s="3"/>
      <c r="D59" s="128"/>
      <c r="E59" s="4">
        <f>D59*B59</f>
        <v>0</v>
      </c>
      <c r="F59" s="15"/>
      <c r="H59" s="14"/>
      <c r="I59" s="15">
        <v>0</v>
      </c>
    </row>
    <row r="60" spans="1:9" ht="15" thickBot="1">
      <c r="A60" s="57"/>
      <c r="B60" s="3"/>
      <c r="C60" s="5"/>
      <c r="D60" s="128"/>
      <c r="E60" s="13">
        <f>D60*B60</f>
        <v>0</v>
      </c>
      <c r="F60" s="20">
        <v>0</v>
      </c>
      <c r="H60" s="57"/>
      <c r="I60" s="20">
        <v>0</v>
      </c>
    </row>
    <row r="61" spans="1:9" ht="15" thickBot="1">
      <c r="A61" s="68" t="s">
        <v>21</v>
      </c>
      <c r="B61" s="53"/>
      <c r="C61" s="53"/>
      <c r="D61" s="137"/>
      <c r="E61" s="59">
        <f>SUM(E59:E60)</f>
        <v>0</v>
      </c>
      <c r="F61" s="60">
        <f>SUM(F59:F60)</f>
        <v>0</v>
      </c>
      <c r="H61" s="68" t="s">
        <v>21</v>
      </c>
      <c r="I61" s="60">
        <f>SUM(I59:I60)</f>
        <v>0</v>
      </c>
    </row>
    <row r="62" spans="1:9" ht="15" thickBot="1">
      <c r="A62" s="24" t="s">
        <v>28</v>
      </c>
      <c r="B62" s="25"/>
      <c r="C62" s="26"/>
      <c r="D62" s="127"/>
      <c r="E62" s="27"/>
      <c r="F62" s="28"/>
      <c r="H62" s="24" t="s">
        <v>28</v>
      </c>
      <c r="I62" s="28"/>
    </row>
    <row r="63" spans="1:9">
      <c r="A63" s="14"/>
      <c r="B63" s="3"/>
      <c r="C63" s="3"/>
      <c r="D63" s="128"/>
      <c r="E63" s="4">
        <f>D63*B63</f>
        <v>0</v>
      </c>
      <c r="F63" s="15"/>
      <c r="H63" s="14"/>
      <c r="I63" s="15">
        <v>0</v>
      </c>
    </row>
    <row r="64" spans="1:9" ht="15" thickBot="1">
      <c r="A64" s="57"/>
      <c r="B64" s="3"/>
      <c r="C64" s="5"/>
      <c r="D64" s="128"/>
      <c r="E64" s="13">
        <f>D64*B64</f>
        <v>0</v>
      </c>
      <c r="F64" s="20">
        <v>0</v>
      </c>
      <c r="H64" s="57"/>
      <c r="I64" s="20">
        <v>0</v>
      </c>
    </row>
    <row r="65" spans="1:9" ht="15" thickBot="1">
      <c r="A65" s="68" t="s">
        <v>21</v>
      </c>
      <c r="B65" s="53"/>
      <c r="C65" s="53"/>
      <c r="D65" s="137"/>
      <c r="E65" s="59">
        <f>SUM(E63:E64)</f>
        <v>0</v>
      </c>
      <c r="F65" s="60">
        <f>SUM(F63:F64)</f>
        <v>0</v>
      </c>
      <c r="H65" s="68" t="s">
        <v>21</v>
      </c>
      <c r="I65" s="60">
        <f>SUM(I63:I64)</f>
        <v>0</v>
      </c>
    </row>
    <row r="66" spans="1:9" ht="15" thickBot="1">
      <c r="A66" s="24" t="s">
        <v>29</v>
      </c>
      <c r="B66" s="25"/>
      <c r="C66" s="26"/>
      <c r="D66" s="127"/>
      <c r="E66" s="27"/>
      <c r="F66" s="28"/>
      <c r="H66" s="24" t="s">
        <v>29</v>
      </c>
      <c r="I66" s="28"/>
    </row>
    <row r="67" spans="1:9">
      <c r="A67" s="14"/>
      <c r="B67" s="3"/>
      <c r="C67" s="3"/>
      <c r="D67" s="128"/>
      <c r="E67" s="4">
        <f>D67*B67</f>
        <v>0</v>
      </c>
      <c r="F67" s="15"/>
      <c r="H67" s="14"/>
      <c r="I67" s="15">
        <v>0</v>
      </c>
    </row>
    <row r="68" spans="1:9" ht="15" thickBot="1">
      <c r="A68" s="57"/>
      <c r="B68" s="36"/>
      <c r="C68" s="37"/>
      <c r="D68" s="128"/>
      <c r="E68" s="13">
        <f>D68*B68</f>
        <v>0</v>
      </c>
      <c r="F68" s="20">
        <v>0</v>
      </c>
      <c r="H68" s="57"/>
      <c r="I68" s="20">
        <v>0</v>
      </c>
    </row>
    <row r="69" spans="1:9" ht="15" thickBot="1">
      <c r="A69" s="68" t="s">
        <v>21</v>
      </c>
      <c r="B69" s="53"/>
      <c r="C69" s="53"/>
      <c r="D69" s="137"/>
      <c r="E69" s="59">
        <f>SUM(E67:E68)</f>
        <v>0</v>
      </c>
      <c r="F69" s="60">
        <f>SUM(F67:F68)</f>
        <v>0</v>
      </c>
      <c r="H69" s="68" t="s">
        <v>21</v>
      </c>
      <c r="I69" s="60">
        <f>SUM(I67:I68)</f>
        <v>0</v>
      </c>
    </row>
    <row r="70" spans="1:9">
      <c r="A70" s="40" t="s">
        <v>7</v>
      </c>
      <c r="B70" s="41"/>
      <c r="C70" s="42"/>
      <c r="D70" s="139"/>
      <c r="E70" s="43"/>
      <c r="F70" s="44"/>
      <c r="H70" s="40" t="s">
        <v>7</v>
      </c>
      <c r="I70" s="44"/>
    </row>
    <row r="71" spans="1:9">
      <c r="A71" s="14"/>
      <c r="B71" s="5"/>
      <c r="C71" s="5"/>
      <c r="D71" s="128"/>
      <c r="E71" s="4">
        <f>D71*B71</f>
        <v>0</v>
      </c>
      <c r="F71" s="15"/>
      <c r="H71" s="14"/>
      <c r="I71" s="15"/>
    </row>
    <row r="72" spans="1:9">
      <c r="A72" s="14"/>
      <c r="B72" s="5"/>
      <c r="C72" s="5"/>
      <c r="D72" s="128"/>
      <c r="E72" s="4">
        <f>D72*B72</f>
        <v>0</v>
      </c>
      <c r="F72" s="15">
        <v>0</v>
      </c>
      <c r="H72" s="14"/>
      <c r="I72" s="15">
        <v>0</v>
      </c>
    </row>
    <row r="73" spans="1:9">
      <c r="A73" s="14"/>
      <c r="B73" s="5"/>
      <c r="C73" s="5"/>
      <c r="D73" s="128"/>
      <c r="E73" s="4">
        <f t="shared" ref="E73" si="5">D73*B73</f>
        <v>0</v>
      </c>
      <c r="F73" s="15">
        <v>0</v>
      </c>
      <c r="H73" s="14"/>
      <c r="I73" s="15">
        <v>0</v>
      </c>
    </row>
    <row r="74" spans="1:9" ht="15" thickBot="1">
      <c r="A74" s="67" t="s">
        <v>21</v>
      </c>
      <c r="B74" s="5"/>
      <c r="C74" s="5"/>
      <c r="D74" s="128"/>
      <c r="E74" s="59">
        <f>SUM(E71:E73)</f>
        <v>0</v>
      </c>
      <c r="F74" s="60">
        <f>SUM(F71:F73)</f>
        <v>0</v>
      </c>
      <c r="H74" s="67" t="s">
        <v>21</v>
      </c>
      <c r="I74" s="60">
        <f>SUM(I71:I73)</f>
        <v>0</v>
      </c>
    </row>
    <row r="75" spans="1:9" ht="15" thickBot="1">
      <c r="A75" s="45" t="s">
        <v>6</v>
      </c>
      <c r="B75" s="46"/>
      <c r="C75" s="47"/>
      <c r="D75" s="140"/>
      <c r="E75" s="38"/>
      <c r="F75" s="148"/>
      <c r="H75" s="45" t="s">
        <v>6</v>
      </c>
      <c r="I75" s="39"/>
    </row>
    <row r="76" spans="1:9">
      <c r="A76" s="14"/>
      <c r="B76" s="5"/>
      <c r="C76" s="5"/>
      <c r="D76" s="128"/>
      <c r="E76" s="4">
        <f>D76*B76</f>
        <v>0</v>
      </c>
      <c r="F76" s="149"/>
      <c r="H76" s="14"/>
      <c r="I76" s="15"/>
    </row>
    <row r="77" spans="1:9">
      <c r="A77" s="14"/>
      <c r="B77" s="5"/>
      <c r="C77" s="5"/>
      <c r="D77" s="128"/>
      <c r="E77" s="4">
        <f>D77*B77</f>
        <v>0</v>
      </c>
      <c r="F77" s="149">
        <v>0</v>
      </c>
      <c r="H77" s="14"/>
      <c r="I77" s="15"/>
    </row>
    <row r="78" spans="1:9" ht="15" thickBot="1">
      <c r="A78" s="14"/>
      <c r="B78" s="37"/>
      <c r="C78" s="37"/>
      <c r="D78" s="141"/>
      <c r="E78" s="4">
        <f>D78*B78</f>
        <v>0</v>
      </c>
      <c r="F78" s="149">
        <v>0</v>
      </c>
      <c r="H78" s="14"/>
      <c r="I78" s="50">
        <v>0</v>
      </c>
    </row>
    <row r="79" spans="1:9" ht="15" thickBot="1">
      <c r="A79" s="67" t="s">
        <v>21</v>
      </c>
      <c r="B79" s="35"/>
      <c r="C79" s="35"/>
      <c r="D79" s="138"/>
      <c r="E79" s="64">
        <f>SUM(E76:E78)</f>
        <v>0</v>
      </c>
      <c r="F79" s="60">
        <f>SUM(F76:F78)</f>
        <v>0</v>
      </c>
      <c r="H79" s="67" t="s">
        <v>21</v>
      </c>
      <c r="I79" s="60">
        <f>SUM(I76:I78)</f>
        <v>0</v>
      </c>
    </row>
    <row r="80" spans="1:9" ht="15" thickBot="1">
      <c r="A80" s="24" t="s">
        <v>12</v>
      </c>
      <c r="B80" s="25"/>
      <c r="C80" s="26"/>
      <c r="D80" s="127"/>
      <c r="E80" s="27"/>
      <c r="F80" s="28"/>
      <c r="H80" s="24" t="s">
        <v>12</v>
      </c>
      <c r="I80" s="28"/>
    </row>
    <row r="81" spans="1:9">
      <c r="A81" s="14"/>
      <c r="B81" s="5"/>
      <c r="C81" s="5"/>
      <c r="D81" s="128"/>
      <c r="E81" s="4">
        <f t="shared" ref="E81:E83" si="6">D81*B81</f>
        <v>0</v>
      </c>
      <c r="F81" s="15"/>
      <c r="H81" s="14"/>
      <c r="I81" s="15"/>
    </row>
    <row r="82" spans="1:9">
      <c r="A82" s="14"/>
      <c r="B82" s="5"/>
      <c r="C82" s="5"/>
      <c r="D82" s="128"/>
      <c r="E82" s="4">
        <f t="shared" si="6"/>
        <v>0</v>
      </c>
      <c r="F82" s="15">
        <v>0</v>
      </c>
      <c r="H82" s="14"/>
      <c r="I82" s="15">
        <v>0</v>
      </c>
    </row>
    <row r="83" spans="1:9" ht="15" thickBot="1">
      <c r="A83" s="14"/>
      <c r="B83" s="5"/>
      <c r="C83" s="5"/>
      <c r="D83" s="128"/>
      <c r="E83" s="4">
        <f t="shared" si="6"/>
        <v>0</v>
      </c>
      <c r="F83" s="15">
        <v>0</v>
      </c>
      <c r="H83" s="14"/>
      <c r="I83" s="15">
        <v>0</v>
      </c>
    </row>
    <row r="84" spans="1:9" ht="15" thickBot="1">
      <c r="A84" s="67" t="s">
        <v>21</v>
      </c>
      <c r="B84" s="35"/>
      <c r="C84" s="35"/>
      <c r="D84" s="138"/>
      <c r="E84" s="59">
        <f>SUM(E81:E83)</f>
        <v>0</v>
      </c>
      <c r="F84" s="60">
        <f>SUM(F81:F83)</f>
        <v>0</v>
      </c>
      <c r="H84" s="67" t="s">
        <v>21</v>
      </c>
      <c r="I84" s="64">
        <f>SUM(I81:I83)</f>
        <v>0</v>
      </c>
    </row>
    <row r="85" spans="1:9" ht="15" thickBot="1">
      <c r="A85" s="24" t="s">
        <v>34</v>
      </c>
      <c r="B85" s="25"/>
      <c r="C85" s="26"/>
      <c r="D85" s="127"/>
      <c r="E85" s="27"/>
      <c r="F85" s="28"/>
      <c r="H85" s="24" t="s">
        <v>34</v>
      </c>
      <c r="I85" s="28"/>
    </row>
    <row r="86" spans="1:9">
      <c r="A86" s="14"/>
      <c r="B86" s="5"/>
      <c r="C86" s="5"/>
      <c r="D86" s="128"/>
      <c r="E86" s="4">
        <f t="shared" ref="E86:E90" si="7">D86*B86</f>
        <v>0</v>
      </c>
      <c r="F86" s="15"/>
      <c r="H86" s="14"/>
      <c r="I86" s="15">
        <v>0</v>
      </c>
    </row>
    <row r="87" spans="1:9">
      <c r="B87" s="5"/>
      <c r="C87" s="4"/>
      <c r="D87" s="128"/>
      <c r="E87" s="4">
        <f t="shared" ref="E87:E88" si="8">D87*B87</f>
        <v>0</v>
      </c>
      <c r="F87" s="15">
        <v>0</v>
      </c>
      <c r="H87" s="14"/>
      <c r="I87" s="15">
        <v>0</v>
      </c>
    </row>
    <row r="88" spans="1:9">
      <c r="B88" s="5"/>
      <c r="C88" s="4"/>
      <c r="D88" s="128"/>
      <c r="E88" s="4">
        <f t="shared" si="8"/>
        <v>0</v>
      </c>
      <c r="F88" s="15">
        <v>0</v>
      </c>
      <c r="H88" s="14"/>
      <c r="I88" s="15">
        <v>0</v>
      </c>
    </row>
    <row r="89" spans="1:9">
      <c r="B89" s="5"/>
      <c r="C89" s="4"/>
      <c r="D89" s="128"/>
      <c r="E89" s="4">
        <f t="shared" si="7"/>
        <v>0</v>
      </c>
      <c r="F89" s="15">
        <v>0</v>
      </c>
      <c r="H89" s="14"/>
      <c r="I89" s="15">
        <v>0</v>
      </c>
    </row>
    <row r="90" spans="1:9" ht="15" thickBot="1">
      <c r="B90" s="5"/>
      <c r="C90" s="4"/>
      <c r="D90" s="128"/>
      <c r="E90" s="4">
        <f t="shared" si="7"/>
        <v>0</v>
      </c>
      <c r="F90" s="15">
        <v>0</v>
      </c>
      <c r="H90" s="87"/>
      <c r="I90" s="15">
        <v>0</v>
      </c>
    </row>
    <row r="91" spans="1:9" ht="15" thickBot="1">
      <c r="A91" s="67" t="s">
        <v>21</v>
      </c>
      <c r="B91" s="5"/>
      <c r="C91" s="35"/>
      <c r="D91" s="142"/>
      <c r="E91" s="64">
        <f>SUM(E86:E90)</f>
        <v>0</v>
      </c>
      <c r="F91" s="60">
        <f>SUM(F86:F90)</f>
        <v>0</v>
      </c>
      <c r="H91" s="67" t="s">
        <v>21</v>
      </c>
      <c r="I91" s="64">
        <f>SUM(I86:I90)</f>
        <v>0</v>
      </c>
    </row>
    <row r="92" spans="1:9" ht="15" thickBot="1">
      <c r="A92" s="24" t="s">
        <v>45</v>
      </c>
      <c r="B92" s="25"/>
      <c r="C92" s="26"/>
      <c r="D92" s="127"/>
      <c r="E92" s="27"/>
      <c r="F92" s="28"/>
      <c r="H92" s="24" t="s">
        <v>35</v>
      </c>
      <c r="I92" s="28"/>
    </row>
    <row r="93" spans="1:9">
      <c r="A93" s="14"/>
      <c r="B93" s="5"/>
      <c r="C93" s="5"/>
      <c r="D93" s="128"/>
      <c r="E93" s="4">
        <f t="shared" ref="E93:E98" si="9">D93*B93</f>
        <v>0</v>
      </c>
      <c r="F93" s="15">
        <v>0</v>
      </c>
      <c r="H93" s="14"/>
      <c r="I93" s="93">
        <v>0</v>
      </c>
    </row>
    <row r="94" spans="1:9">
      <c r="A94" s="14"/>
      <c r="B94" s="5"/>
      <c r="C94" s="5"/>
      <c r="D94" s="128"/>
      <c r="E94" s="4">
        <f t="shared" si="9"/>
        <v>0</v>
      </c>
      <c r="F94" s="15">
        <v>0</v>
      </c>
      <c r="H94" s="104"/>
      <c r="I94" s="93">
        <v>0</v>
      </c>
    </row>
    <row r="95" spans="1:9">
      <c r="A95" s="14"/>
      <c r="B95" s="5"/>
      <c r="C95" s="3"/>
      <c r="D95" s="128"/>
      <c r="E95" s="4">
        <f t="shared" ref="E95:E97" si="10">B95*D95</f>
        <v>0</v>
      </c>
      <c r="F95" s="15">
        <v>0</v>
      </c>
      <c r="H95" s="104"/>
      <c r="I95" s="93">
        <v>0</v>
      </c>
    </row>
    <row r="96" spans="1:9">
      <c r="A96" s="14"/>
      <c r="B96" s="5"/>
      <c r="C96" s="3"/>
      <c r="D96" s="128"/>
      <c r="E96" s="4">
        <f t="shared" si="10"/>
        <v>0</v>
      </c>
      <c r="F96" s="15">
        <v>0</v>
      </c>
      <c r="H96" s="104"/>
      <c r="I96" s="93">
        <v>0</v>
      </c>
    </row>
    <row r="97" spans="1:9">
      <c r="A97" s="14"/>
      <c r="B97" s="5"/>
      <c r="C97" s="5"/>
      <c r="D97" s="128"/>
      <c r="E97" s="4">
        <f t="shared" si="10"/>
        <v>0</v>
      </c>
      <c r="F97" s="15">
        <v>0</v>
      </c>
      <c r="H97" s="104"/>
      <c r="I97" s="93">
        <v>0</v>
      </c>
    </row>
    <row r="98" spans="1:9" ht="15" thickBot="1">
      <c r="A98" s="14"/>
      <c r="B98" s="5"/>
      <c r="C98" s="5"/>
      <c r="D98" s="128"/>
      <c r="E98" s="4">
        <f t="shared" si="9"/>
        <v>0</v>
      </c>
      <c r="F98" s="15">
        <v>0</v>
      </c>
      <c r="H98" s="104"/>
      <c r="I98" s="93">
        <v>0</v>
      </c>
    </row>
    <row r="99" spans="1:9" ht="15" thickBot="1">
      <c r="A99" s="67" t="s">
        <v>21</v>
      </c>
      <c r="B99" s="54"/>
      <c r="C99" s="54"/>
      <c r="D99" s="143"/>
      <c r="E99" s="64">
        <f>SUM(E93:E98)</f>
        <v>0</v>
      </c>
      <c r="F99" s="64">
        <f>SUM(F93:F98)</f>
        <v>0</v>
      </c>
      <c r="H99" s="67" t="s">
        <v>21</v>
      </c>
      <c r="I99" s="64">
        <f>SUM(I93:I98)</f>
        <v>0</v>
      </c>
    </row>
    <row r="100" spans="1:9" ht="15" thickBot="1">
      <c r="A100" s="24" t="s">
        <v>39</v>
      </c>
      <c r="B100" s="25"/>
      <c r="C100" s="26"/>
      <c r="D100" s="127"/>
      <c r="E100" s="27"/>
      <c r="F100" s="28"/>
      <c r="H100" s="24" t="s">
        <v>39</v>
      </c>
      <c r="I100" s="28"/>
    </row>
    <row r="101" spans="1:9">
      <c r="A101" s="14"/>
      <c r="B101" s="5"/>
      <c r="C101" s="5"/>
      <c r="D101" s="128"/>
      <c r="E101" s="4">
        <f t="shared" ref="E101:E103" si="11">D101*B101</f>
        <v>0</v>
      </c>
      <c r="F101" s="15"/>
      <c r="H101" s="14"/>
      <c r="I101" s="15"/>
    </row>
    <row r="102" spans="1:9">
      <c r="A102" s="14"/>
      <c r="B102" s="5"/>
      <c r="C102" s="5"/>
      <c r="D102" s="128"/>
      <c r="E102" s="4">
        <f t="shared" si="11"/>
        <v>0</v>
      </c>
      <c r="F102" s="15">
        <v>0</v>
      </c>
      <c r="H102" s="104"/>
      <c r="I102" s="93"/>
    </row>
    <row r="103" spans="1:9">
      <c r="A103" s="14"/>
      <c r="B103" s="5"/>
      <c r="C103" s="5"/>
      <c r="D103" s="128"/>
      <c r="E103" s="4">
        <f t="shared" si="11"/>
        <v>0</v>
      </c>
      <c r="F103" s="15">
        <v>0</v>
      </c>
      <c r="H103" s="104"/>
      <c r="I103" s="93"/>
    </row>
    <row r="104" spans="1:9" ht="15" thickBot="1">
      <c r="A104" s="14"/>
      <c r="B104" s="5"/>
      <c r="C104" s="5"/>
      <c r="D104" s="128"/>
      <c r="E104" s="4">
        <f t="shared" ref="E104" si="12">D104*B104</f>
        <v>0</v>
      </c>
      <c r="F104" s="15">
        <v>0</v>
      </c>
      <c r="H104" s="104"/>
      <c r="I104" s="93">
        <v>0</v>
      </c>
    </row>
    <row r="105" spans="1:9" ht="15" thickBot="1">
      <c r="A105" s="67" t="s">
        <v>21</v>
      </c>
      <c r="B105" s="54"/>
      <c r="C105" s="54"/>
      <c r="D105" s="143"/>
      <c r="E105" s="64">
        <f>SUM(E101:E104)</f>
        <v>0</v>
      </c>
      <c r="F105" s="64">
        <f>SUM(F101:F104)</f>
        <v>0</v>
      </c>
      <c r="H105" s="67" t="s">
        <v>21</v>
      </c>
      <c r="I105" s="64">
        <f>SUM(I101:I104)</f>
        <v>0</v>
      </c>
    </row>
    <row r="106" spans="1:9" ht="15" thickBot="1">
      <c r="A106" s="24" t="s">
        <v>13</v>
      </c>
      <c r="B106" s="25"/>
      <c r="C106" s="26"/>
      <c r="D106" s="127"/>
      <c r="E106" s="27"/>
      <c r="F106" s="28"/>
      <c r="H106" s="24" t="s">
        <v>13</v>
      </c>
      <c r="I106" s="28"/>
    </row>
    <row r="107" spans="1:9">
      <c r="A107" s="14" t="s">
        <v>15</v>
      </c>
      <c r="B107" s="5"/>
      <c r="C107" s="5"/>
      <c r="D107" s="128"/>
      <c r="E107" s="4">
        <f t="shared" ref="E107:E117" si="13">D107*B107</f>
        <v>0</v>
      </c>
      <c r="F107" s="15"/>
      <c r="H107" s="14" t="s">
        <v>15</v>
      </c>
      <c r="I107" s="15">
        <v>0</v>
      </c>
    </row>
    <row r="108" spans="1:9">
      <c r="A108" s="14"/>
      <c r="B108" s="5"/>
      <c r="C108" s="5"/>
      <c r="D108" s="128"/>
      <c r="E108" s="4">
        <f t="shared" si="13"/>
        <v>0</v>
      </c>
      <c r="F108" s="15">
        <v>0</v>
      </c>
      <c r="H108" s="14"/>
      <c r="I108" s="15">
        <v>0</v>
      </c>
    </row>
    <row r="109" spans="1:9" ht="15" thickBot="1">
      <c r="A109" s="14"/>
      <c r="B109" s="5"/>
      <c r="C109" s="5"/>
      <c r="D109" s="128"/>
      <c r="E109" s="4">
        <f t="shared" si="13"/>
        <v>0</v>
      </c>
      <c r="F109" s="20">
        <v>0</v>
      </c>
      <c r="H109" s="14"/>
      <c r="I109" s="20">
        <v>0</v>
      </c>
    </row>
    <row r="110" spans="1:9" ht="15" thickBot="1">
      <c r="A110" s="52" t="s">
        <v>21</v>
      </c>
      <c r="B110" s="54"/>
      <c r="C110" s="54"/>
      <c r="D110" s="143"/>
      <c r="E110" s="64">
        <f>SUM(E107:E109)</f>
        <v>0</v>
      </c>
      <c r="F110" s="60">
        <f>SUM(F107:F109)</f>
        <v>0</v>
      </c>
      <c r="H110" s="52" t="s">
        <v>21</v>
      </c>
      <c r="I110" s="64">
        <f>SUM(I107:I109)</f>
        <v>0</v>
      </c>
    </row>
    <row r="111" spans="1:9">
      <c r="A111" s="14" t="s">
        <v>16</v>
      </c>
      <c r="B111" s="5"/>
      <c r="C111" s="5"/>
      <c r="D111" s="128"/>
      <c r="E111" s="4">
        <f t="shared" si="13"/>
        <v>0</v>
      </c>
      <c r="F111" s="17"/>
      <c r="H111" s="14" t="s">
        <v>16</v>
      </c>
      <c r="I111" s="17">
        <v>0</v>
      </c>
    </row>
    <row r="112" spans="1:9">
      <c r="A112" s="14"/>
      <c r="B112" s="5"/>
      <c r="C112" s="5"/>
      <c r="D112" s="128"/>
      <c r="E112" s="4">
        <f t="shared" si="13"/>
        <v>0</v>
      </c>
      <c r="F112" s="15">
        <v>0</v>
      </c>
      <c r="H112" s="14"/>
      <c r="I112" s="15">
        <v>0</v>
      </c>
    </row>
    <row r="113" spans="1:9" ht="15" thickBot="1">
      <c r="A113" s="14"/>
      <c r="B113" s="5"/>
      <c r="C113" s="5"/>
      <c r="D113" s="128"/>
      <c r="E113" s="4">
        <f t="shared" si="13"/>
        <v>0</v>
      </c>
      <c r="F113" s="20"/>
      <c r="H113" s="14"/>
      <c r="I113" s="20"/>
    </row>
    <row r="114" spans="1:9" ht="15" thickBot="1">
      <c r="A114" s="75" t="s">
        <v>21</v>
      </c>
      <c r="B114" s="54"/>
      <c r="C114" s="54"/>
      <c r="D114" s="143"/>
      <c r="E114" s="64">
        <f>SUM(E111:E113)</f>
        <v>0</v>
      </c>
      <c r="F114" s="64">
        <f>SUM(F111:F113)</f>
        <v>0</v>
      </c>
      <c r="H114" s="75" t="s">
        <v>21</v>
      </c>
      <c r="I114" s="64">
        <f>SUM(I111:I113)</f>
        <v>0</v>
      </c>
    </row>
    <row r="115" spans="1:9">
      <c r="A115" s="14" t="s">
        <v>14</v>
      </c>
      <c r="B115" s="5"/>
      <c r="C115" s="5"/>
      <c r="D115" s="128"/>
      <c r="E115" s="4">
        <f t="shared" si="13"/>
        <v>0</v>
      </c>
      <c r="F115" s="15"/>
      <c r="H115" s="14" t="s">
        <v>14</v>
      </c>
      <c r="I115" s="15">
        <v>0</v>
      </c>
    </row>
    <row r="116" spans="1:9">
      <c r="A116" s="21"/>
      <c r="B116" s="55"/>
      <c r="C116" s="55"/>
      <c r="D116" s="144"/>
      <c r="E116" s="4">
        <f t="shared" si="13"/>
        <v>0</v>
      </c>
      <c r="F116" s="15">
        <v>0</v>
      </c>
      <c r="H116" s="21"/>
      <c r="I116" s="15">
        <v>0</v>
      </c>
    </row>
    <row r="117" spans="1:9" ht="15" thickBot="1">
      <c r="A117" s="21"/>
      <c r="B117" s="55"/>
      <c r="C117" s="55"/>
      <c r="D117" s="144"/>
      <c r="E117" s="13">
        <f t="shared" si="13"/>
        <v>0</v>
      </c>
      <c r="F117" s="56">
        <v>0</v>
      </c>
      <c r="H117" s="21"/>
      <c r="I117" s="56">
        <v>0</v>
      </c>
    </row>
    <row r="118" spans="1:9" ht="15" thickBot="1">
      <c r="A118" s="75" t="s">
        <v>21</v>
      </c>
      <c r="B118" s="54"/>
      <c r="C118" s="54"/>
      <c r="D118" s="143"/>
      <c r="E118" s="64">
        <f>SUM(E115:E117)</f>
        <v>0</v>
      </c>
      <c r="F118" s="64">
        <f>SUM(F115:F117)</f>
        <v>0</v>
      </c>
      <c r="H118" s="75" t="s">
        <v>21</v>
      </c>
      <c r="I118" s="64">
        <f>SUM(I115:I117)</f>
        <v>0</v>
      </c>
    </row>
    <row r="119" spans="1:9" ht="15" thickBot="1">
      <c r="A119" s="67" t="s">
        <v>32</v>
      </c>
      <c r="B119" s="54"/>
      <c r="C119" s="54"/>
      <c r="D119" s="143"/>
      <c r="E119" s="64">
        <f>E118+E114+E110</f>
        <v>0</v>
      </c>
      <c r="F119" s="64">
        <f>F118+F114+F110</f>
        <v>0</v>
      </c>
      <c r="H119" s="67" t="s">
        <v>32</v>
      </c>
      <c r="I119" s="64">
        <f>I118+I114+I110</f>
        <v>0</v>
      </c>
    </row>
    <row r="120" spans="1:9" ht="15" thickBot="1">
      <c r="A120" s="24" t="s">
        <v>9</v>
      </c>
      <c r="B120" s="25"/>
      <c r="C120" s="26"/>
      <c r="D120" s="127"/>
      <c r="E120" s="27"/>
      <c r="F120" s="28"/>
      <c r="H120" s="24" t="s">
        <v>9</v>
      </c>
      <c r="I120" s="28"/>
    </row>
    <row r="121" spans="1:9">
      <c r="A121" s="74"/>
      <c r="B121" s="11"/>
      <c r="C121" s="11"/>
      <c r="D121" s="133"/>
      <c r="E121" s="29">
        <f>D121*B121</f>
        <v>0</v>
      </c>
      <c r="F121" s="15">
        <v>0</v>
      </c>
      <c r="H121" s="74"/>
      <c r="I121" s="71">
        <v>0</v>
      </c>
    </row>
    <row r="122" spans="1:9">
      <c r="A122" s="14"/>
      <c r="B122" s="5"/>
      <c r="C122" s="5"/>
      <c r="D122" s="128"/>
      <c r="E122" s="4">
        <f>D122*B122</f>
        <v>0</v>
      </c>
      <c r="F122" s="15">
        <v>0</v>
      </c>
      <c r="H122" s="14"/>
      <c r="I122" s="15">
        <v>0</v>
      </c>
    </row>
    <row r="123" spans="1:9" ht="15" thickBot="1">
      <c r="A123" s="14"/>
      <c r="B123" s="5"/>
      <c r="C123" s="5"/>
      <c r="D123" s="128"/>
      <c r="E123" s="4">
        <f>D123*B123</f>
        <v>0</v>
      </c>
      <c r="F123" s="15">
        <v>0</v>
      </c>
      <c r="H123" s="14"/>
      <c r="I123" s="15">
        <v>0</v>
      </c>
    </row>
    <row r="124" spans="1:9" ht="15" thickBot="1">
      <c r="A124" s="75" t="s">
        <v>21</v>
      </c>
      <c r="B124" s="54"/>
      <c r="C124" s="54"/>
      <c r="D124" s="143"/>
      <c r="E124" s="64">
        <f>SUM(E121:E123)</f>
        <v>0</v>
      </c>
      <c r="F124" s="64">
        <f>SUM(F121:F123)</f>
        <v>0</v>
      </c>
      <c r="H124" s="75" t="s">
        <v>21</v>
      </c>
      <c r="I124" s="64">
        <f>SUM(I121:I123)</f>
        <v>0</v>
      </c>
    </row>
    <row r="125" spans="1:9" ht="15" thickBot="1">
      <c r="A125" s="24" t="s">
        <v>33</v>
      </c>
      <c r="B125" s="25"/>
      <c r="C125" s="26"/>
      <c r="D125" s="127"/>
      <c r="E125" s="27"/>
      <c r="F125" s="28"/>
      <c r="H125" s="24" t="s">
        <v>33</v>
      </c>
      <c r="I125" s="28"/>
    </row>
    <row r="126" spans="1:9">
      <c r="A126" s="74"/>
      <c r="B126" s="11"/>
      <c r="C126" s="11"/>
      <c r="D126" s="133"/>
      <c r="E126" s="29">
        <f>D126*B126</f>
        <v>0</v>
      </c>
      <c r="F126" s="71"/>
      <c r="H126" s="74"/>
      <c r="I126" s="71"/>
    </row>
    <row r="127" spans="1:9">
      <c r="A127" s="14"/>
      <c r="B127" s="5"/>
      <c r="C127" s="5"/>
      <c r="D127" s="128"/>
      <c r="E127" s="4">
        <f>D127*B127</f>
        <v>0</v>
      </c>
      <c r="F127" s="15">
        <v>0</v>
      </c>
      <c r="H127" s="14"/>
      <c r="I127" s="15"/>
    </row>
    <row r="128" spans="1:9" ht="15" thickBot="1">
      <c r="A128" s="14"/>
      <c r="B128" s="5"/>
      <c r="C128" s="5"/>
      <c r="D128" s="128"/>
      <c r="E128" s="4">
        <f>D128*B128</f>
        <v>0</v>
      </c>
      <c r="F128" s="15">
        <v>0</v>
      </c>
      <c r="H128" s="14"/>
      <c r="I128" s="15">
        <v>0</v>
      </c>
    </row>
    <row r="129" spans="1:9" ht="15" thickBot="1">
      <c r="A129" s="75" t="s">
        <v>21</v>
      </c>
      <c r="B129" s="54"/>
      <c r="C129" s="54"/>
      <c r="D129" s="143"/>
      <c r="E129" s="64">
        <f>SUM(E126:E128)</f>
        <v>0</v>
      </c>
      <c r="F129" s="64">
        <f>SUM(F126:F128)</f>
        <v>0</v>
      </c>
      <c r="H129" s="75" t="s">
        <v>21</v>
      </c>
      <c r="I129" s="64">
        <f>SUM(I126:I128)</f>
        <v>0</v>
      </c>
    </row>
    <row r="130" spans="1:9" ht="15" thickBot="1">
      <c r="A130" s="88"/>
      <c r="B130" s="48"/>
      <c r="C130" s="48"/>
      <c r="D130" s="145"/>
      <c r="E130" s="49"/>
      <c r="F130" s="89"/>
      <c r="H130" s="88"/>
      <c r="I130" s="89"/>
    </row>
    <row r="131" spans="1:9" s="72" customFormat="1" ht="16" thickBot="1">
      <c r="A131" s="153" t="s">
        <v>31</v>
      </c>
      <c r="B131" s="154"/>
      <c r="C131" s="154"/>
      <c r="D131" s="155"/>
      <c r="E131" s="76">
        <f>E61+E52+E124+E119+E99+E91+E84+E79+E74+E129+E105+E69+E65+E57</f>
        <v>0</v>
      </c>
      <c r="F131" s="76">
        <f>F61+F52+F124+F119+F99+F91+F84+F79+F74+F129+F105+F69+F65+F57</f>
        <v>0</v>
      </c>
      <c r="H131" s="115"/>
      <c r="I131" s="78">
        <f>I61+I52+I124+I119+I99+I91+I84+I79+I74+I129</f>
        <v>0</v>
      </c>
    </row>
    <row r="132" spans="1:9" s="113" customFormat="1" ht="16" thickBot="1">
      <c r="A132" s="111"/>
      <c r="B132" s="111"/>
      <c r="C132" s="111"/>
      <c r="D132" s="146"/>
      <c r="E132" s="112"/>
      <c r="F132" s="112"/>
      <c r="I132" s="112"/>
    </row>
    <row r="133" spans="1:9" s="72" customFormat="1" ht="16" thickBot="1">
      <c r="A133" s="153" t="s">
        <v>40</v>
      </c>
      <c r="B133" s="154"/>
      <c r="C133" s="154"/>
      <c r="D133" s="155"/>
      <c r="E133" s="76">
        <f>E43-E131</f>
        <v>0</v>
      </c>
      <c r="F133" s="76">
        <f>F43-F131</f>
        <v>0</v>
      </c>
      <c r="H133" s="114"/>
      <c r="I133" s="78">
        <f>I43-I131</f>
        <v>0</v>
      </c>
    </row>
    <row r="134" spans="1:9" s="72" customFormat="1" ht="16" thickBot="1">
      <c r="A134" s="153" t="s">
        <v>36</v>
      </c>
      <c r="B134" s="154"/>
      <c r="C134" s="154"/>
      <c r="D134" s="155"/>
      <c r="E134" s="76">
        <f>I133</f>
        <v>0</v>
      </c>
      <c r="F134" s="77">
        <f>I133</f>
        <v>0</v>
      </c>
      <c r="H134" s="90"/>
      <c r="I134" s="78">
        <f>L133</f>
        <v>0</v>
      </c>
    </row>
    <row r="135" spans="1:9" s="72" customFormat="1" ht="16" thickBot="1">
      <c r="A135" s="153" t="s">
        <v>37</v>
      </c>
      <c r="B135" s="154"/>
      <c r="C135" s="154"/>
      <c r="D135" s="155"/>
      <c r="E135" s="77">
        <f>E133+E134</f>
        <v>0</v>
      </c>
      <c r="F135" s="77">
        <f>F133+F134</f>
        <v>0</v>
      </c>
      <c r="H135" s="91"/>
      <c r="I135" s="78">
        <f>I133+I134</f>
        <v>0</v>
      </c>
    </row>
    <row r="140" spans="1:9">
      <c r="A140"/>
      <c r="B140"/>
      <c r="C140"/>
      <c r="D140" s="147"/>
      <c r="E140"/>
      <c r="F140"/>
      <c r="H140"/>
      <c r="I140"/>
    </row>
  </sheetData>
  <mergeCells count="5">
    <mergeCell ref="A43:D43"/>
    <mergeCell ref="A131:D131"/>
    <mergeCell ref="A133:D133"/>
    <mergeCell ref="A134:D134"/>
    <mergeCell ref="A135:D13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Finacial Summary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</dc:creator>
  <cp:lastModifiedBy>Belinda LaRochelle</cp:lastModifiedBy>
  <cp:lastPrinted>2017-04-26T13:58:18Z</cp:lastPrinted>
  <dcterms:created xsi:type="dcterms:W3CDTF">2017-04-12T18:50:20Z</dcterms:created>
  <dcterms:modified xsi:type="dcterms:W3CDTF">2019-01-26T17:28:13Z</dcterms:modified>
</cp:coreProperties>
</file>